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sheet" sheetId="1" state="visible" r:id="rId1"/>
    <sheet name="Industry figures" sheetId="2" state="visible" r:id="rId2"/>
  </sheets>
  <definedNames>
    <definedName name="_xlnm.Print_Titles" localSheetId="0">'Worksheet'!$1:$3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;-"/>
    <numFmt numFmtId="165" formatCode="€#,##0;(€#,##0);-"/>
    <numFmt numFmtId="166" formatCode="0%;(0%);-"/>
    <numFmt numFmtId="167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101415"/>
      <sz val="16"/>
    </font>
    <font>
      <name val="Arial"/>
      <i val="1"/>
      <color rgb="005F6567"/>
      <sz val="9"/>
    </font>
    <font>
      <name val="Arial"/>
      <b val="1"/>
      <color rgb="000E7365"/>
      <sz val="12"/>
    </font>
    <font>
      <name val="Arial"/>
      <b val="1"/>
      <color rgb="005F6567"/>
      <sz val="9"/>
    </font>
    <font>
      <name val="Arial"/>
      <color rgb="00101415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E7365"/>
      <sz val="10"/>
      <u val="single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4">
    <border>
      <left/>
      <right/>
      <top/>
      <bottom/>
      <diagonal/>
    </border>
    <border>
      <left style="thin">
        <color rgb="00D7D9D6"/>
      </left>
      <right style="thin">
        <color rgb="00D7D9D6"/>
      </right>
      <top style="thin">
        <color rgb="00D7D9D6"/>
      </top>
      <bottom style="thin">
        <color rgb="00D7D9D6"/>
      </bottom>
    </border>
    <border>
      <top style="thin">
        <color rgb="00101415"/>
      </top>
    </border>
    <border>
      <bottom style="thin">
        <color rgb="00D7D9D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164" fontId="6" fillId="2" borderId="1" pivotButton="0" quotePrefix="0" xfId="0"/>
    <xf numFmtId="165" fontId="6" fillId="2" borderId="1" pivotButton="0" quotePrefix="0" xfId="0"/>
    <xf numFmtId="165" fontId="7" fillId="0" borderId="0" pivotButton="0" quotePrefix="0" xfId="0"/>
    <xf numFmtId="0" fontId="8" fillId="0" borderId="2" applyAlignment="1" pivotButton="0" quotePrefix="0" xfId="0">
      <alignment vertical="top" wrapText="1"/>
    </xf>
    <xf numFmtId="165" fontId="8" fillId="0" borderId="2" pivotButton="0" quotePrefix="0" xfId="0"/>
    <xf numFmtId="0" fontId="0" fillId="0" borderId="2" pivotButton="0" quotePrefix="0" xfId="0"/>
    <xf numFmtId="0" fontId="2" fillId="0" borderId="2" applyAlignment="1" pivotButton="0" quotePrefix="0" xfId="0">
      <alignment vertical="top" wrapText="1"/>
    </xf>
    <xf numFmtId="166" fontId="6" fillId="2" borderId="1" pivotButton="0" quotePrefix="0" xfId="0"/>
    <xf numFmtId="167" fontId="7" fillId="0" borderId="0" pivotButton="0" quotePrefix="0" xfId="0"/>
    <xf numFmtId="0" fontId="4" fillId="0" borderId="3" pivotButton="0" quotePrefix="0" xfId="0"/>
    <xf numFmtId="49" fontId="5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Symerse</author>
  </authors>
  <commentList>
    <comment ref="B22" authorId="0" shapeId="0">
      <text>
        <t>Your assumption. Symerse does not supply a figure for this.</t>
      </text>
    </comment>
    <comment ref="B23" authorId="0" shapeId="0">
      <text>
        <t>Your assumption. Symerse does not supply a figure for this.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pwc.be/en/news-publications/2025/reducing-human-error-in-the-pharma-quality-environment.html" TargetMode="External" Id="rId1" /><Relationship Type="http://schemas.openxmlformats.org/officeDocument/2006/relationships/hyperlink" Target="https://www.pwc.be/en/news-publications/2025/reducing-human-error-in-the-pharma-quality-environment.html" TargetMode="External" Id="rId2" /><Relationship Type="http://schemas.openxmlformats.org/officeDocument/2006/relationships/hyperlink" Target="https://www.chimia.ch/chimia/article/view/1815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8" customWidth="1" min="1" max="1"/>
    <col width="16" customWidth="1" min="2" max="2"/>
    <col width="14" customWidth="1" min="3" max="3"/>
    <col width="52" customWidth="1" min="4" max="4"/>
  </cols>
  <sheetData>
    <row r="1">
      <c r="A1" s="1" t="inlineStr">
        <is>
          <t>Symerse ROI worksheet: the cost of how you train today</t>
        </is>
      </c>
    </row>
    <row r="2">
      <c r="A2" s="2" t="inlineStr">
        <is>
          <t>Your figures in, the cost of the status quo out. Nothing in this workbook is a Symerse result.</t>
        </is>
      </c>
    </row>
    <row r="3" ht="26" customHeight="1">
      <c r="A3" s="3" t="inlineStr">
        <is>
          <t>How to use it: type your own figures in the yellow cells (blue text). Black figures are calculated. Leave a cell blank if you do not hold the number.</t>
        </is>
      </c>
    </row>
    <row r="5">
      <c r="A5" s="4" t="inlineStr">
        <is>
          <t>1. Your figures</t>
        </is>
      </c>
      <c r="B5" s="5" t="inlineStr">
        <is>
          <t>Value</t>
        </is>
      </c>
      <c r="C5" s="5" t="inlineStr">
        <is>
          <t>Unit</t>
        </is>
      </c>
      <c r="D5" s="5" t="inlineStr">
        <is>
          <t>Notes</t>
        </is>
      </c>
    </row>
    <row r="6">
      <c r="A6" s="6" t="inlineStr">
        <is>
          <t>People trained a year in the roles in scope</t>
        </is>
      </c>
      <c r="B6" s="7" t="n"/>
      <c r="C6" s="2" t="inlineStr">
        <is>
          <t>people</t>
        </is>
      </c>
      <c r="D6" s="3" t="inlineStr">
        <is>
          <t>Whole number, for example 40. New starters and people moving role.</t>
        </is>
      </c>
    </row>
    <row r="7">
      <c r="A7" s="6" t="inlineStr">
        <is>
          <t>Hours of onboarding per person in those roles</t>
        </is>
      </c>
      <c r="B7" s="7" t="n"/>
      <c r="C7" s="2" t="inlineStr">
        <is>
          <t>hours</t>
        </is>
      </c>
      <c r="D7" s="3" t="inlineStr">
        <is>
          <t>Hours until a person works without close supervision.</t>
        </is>
      </c>
    </row>
    <row r="8">
      <c r="A8" s="6" t="inlineStr">
        <is>
          <t>Loaded hourly cost</t>
        </is>
      </c>
      <c r="B8" s="8" t="n"/>
      <c r="C8" s="2" t="inlineStr">
        <is>
          <t>€ per hour</t>
        </is>
      </c>
      <c r="D8" s="3" t="inlineStr">
        <is>
          <t>Salary plus employer costs and overheads, per hour.</t>
        </is>
      </c>
    </row>
    <row r="9">
      <c r="A9" s="6" t="inlineStr">
        <is>
          <t>Trainer days a year on this training</t>
        </is>
      </c>
      <c r="B9" s="7" t="n"/>
      <c r="C9" s="2" t="inlineStr">
        <is>
          <t>days</t>
        </is>
      </c>
      <c r="D9" s="3" t="inlineStr">
        <is>
          <t>Days your trainers or subject experts spend delivering it.</t>
        </is>
      </c>
    </row>
    <row r="10">
      <c r="A10" s="6" t="inlineStr">
        <is>
          <t>Trainer's day rate</t>
        </is>
      </c>
      <c r="B10" s="8" t="n"/>
      <c r="C10" s="2" t="inlineStr">
        <is>
          <t>€ per day</t>
        </is>
      </c>
      <c r="D10" s="3" t="inlineStr">
        <is>
          <t>Internal cost or external rate.</t>
        </is>
      </c>
    </row>
    <row r="11">
      <c r="A11" s="6" t="inlineStr">
        <is>
          <t>Deviations a year in the roles in scope</t>
        </is>
      </c>
      <c r="B11" s="7" t="n"/>
      <c r="C11" s="2" t="inlineStr">
        <is>
          <t>deviations</t>
        </is>
      </c>
      <c r="D11" s="3" t="inlineStr">
        <is>
          <t>From your quality system.</t>
        </is>
      </c>
    </row>
    <row r="12">
      <c r="A12" s="6" t="inlineStr">
        <is>
          <t>Your own cost per deviation</t>
        </is>
      </c>
      <c r="B12" s="8" t="n"/>
      <c r="C12" s="2" t="inlineStr">
        <is>
          <t>€</t>
        </is>
      </c>
      <c r="D12" s="3" t="inlineStr">
        <is>
          <t>Investigation, CAPA, delay and any product loss. Sheet "Industry figures" has a range to check it against.</t>
        </is>
      </c>
    </row>
    <row r="14">
      <c r="A14" s="4" t="inlineStr">
        <is>
          <t>2. What the status quo costs a year</t>
        </is>
      </c>
      <c r="B14" s="5" t="inlineStr">
        <is>
          <t>Value</t>
        </is>
      </c>
      <c r="C14" s="5" t="inlineStr">
        <is>
          <t>Unit</t>
        </is>
      </c>
      <c r="D14" s="5" t="inlineStr">
        <is>
          <t>Notes</t>
        </is>
      </c>
    </row>
    <row r="15">
      <c r="A15" s="6" t="inlineStr">
        <is>
          <t>Onboarding time</t>
        </is>
      </c>
      <c r="B15" s="9">
        <f>B6*B7*B8</f>
        <v/>
      </c>
      <c r="D15" s="3" t="inlineStr">
        <is>
          <t>People × hours × loaded hourly cost.</t>
        </is>
      </c>
    </row>
    <row r="16">
      <c r="A16" s="6" t="inlineStr">
        <is>
          <t>Trainer time</t>
        </is>
      </c>
      <c r="B16" s="9">
        <f>B9*B10</f>
        <v/>
      </c>
      <c r="D16" s="3" t="inlineStr">
        <is>
          <t>Trainer days × day rate.</t>
        </is>
      </c>
    </row>
    <row r="17">
      <c r="A17" s="6" t="inlineStr">
        <is>
          <t>Deviations</t>
        </is>
      </c>
      <c r="B17" s="9">
        <f>B11*B12</f>
        <v/>
      </c>
      <c r="D17" s="3" t="inlineStr">
        <is>
          <t>Deviations × your cost per deviation.</t>
        </is>
      </c>
    </row>
    <row r="18">
      <c r="A18" s="10" t="inlineStr">
        <is>
          <t>Total a year</t>
        </is>
      </c>
      <c r="B18" s="11">
        <f>SUM(B15:B17)</f>
        <v/>
      </c>
      <c r="C18" s="12" t="n"/>
      <c r="D18" s="13" t="inlineStr"/>
    </row>
    <row r="20">
      <c r="A20" s="4" t="inlineStr">
        <is>
          <t>3. Your assumptions</t>
        </is>
      </c>
      <c r="B20" s="5" t="inlineStr">
        <is>
          <t>Value</t>
        </is>
      </c>
      <c r="C20" s="5" t="inlineStr">
        <is>
          <t>Unit</t>
        </is>
      </c>
      <c r="D20" s="5" t="inlineStr">
        <is>
          <t>Notes</t>
        </is>
      </c>
    </row>
    <row r="21" ht="26" customHeight="1">
      <c r="A21" s="3" t="inlineStr">
        <is>
          <t>Set these yourself. They are your assumptions about what training could change, not Symerse figures. We never fill them in.</t>
        </is>
      </c>
    </row>
    <row r="22">
      <c r="A22" s="6" t="inlineStr">
        <is>
          <t>Share of onboarding hours you expect to save</t>
        </is>
      </c>
      <c r="B22" s="14" t="n"/>
      <c r="C22" s="2" t="inlineStr">
        <is>
          <t>%</t>
        </is>
      </c>
      <c r="D22" s="3" t="inlineStr">
        <is>
          <t>Type 10% as 10%.</t>
        </is>
      </c>
    </row>
    <row r="23">
      <c r="A23" s="6" t="inlineStr">
        <is>
          <t>Share of deviations you expect to avoid</t>
        </is>
      </c>
      <c r="B23" s="14" t="n"/>
      <c r="C23" s="2" t="inlineStr">
        <is>
          <t>%</t>
        </is>
      </c>
      <c r="D23" s="3" t="inlineStr">
        <is>
          <t>PwC Belgium (2025) attributes over 80% of process deviations to human error. That is not the share training avoids.</t>
        </is>
      </c>
    </row>
    <row r="24">
      <c r="A24" s="6" t="inlineStr">
        <is>
          <t>Trainer days you expect to save a year</t>
        </is>
      </c>
      <c r="B24" s="7" t="n"/>
      <c r="C24" s="2" t="inlineStr">
        <is>
          <t>days</t>
        </is>
      </c>
      <c r="D24" s="3" t="inlineStr"/>
    </row>
    <row r="25">
      <c r="A25" s="6" t="inlineStr">
        <is>
          <t>What the training would cost a year</t>
        </is>
      </c>
      <c r="B25" s="8" t="n"/>
      <c r="C25" s="2" t="inlineStr">
        <is>
          <t>€</t>
        </is>
      </c>
      <c r="D25" s="3" t="inlineStr">
        <is>
          <t>From the quote you are weighing up.</t>
        </is>
      </c>
    </row>
    <row r="27">
      <c r="A27" s="4" t="inlineStr">
        <is>
          <t>4. What your assumptions are worth a year</t>
        </is>
      </c>
      <c r="B27" s="5" t="inlineStr">
        <is>
          <t>Value</t>
        </is>
      </c>
      <c r="C27" s="5" t="inlineStr">
        <is>
          <t>Unit</t>
        </is>
      </c>
      <c r="D27" s="5" t="inlineStr">
        <is>
          <t>Notes</t>
        </is>
      </c>
    </row>
    <row r="28">
      <c r="A28" s="6" t="inlineStr">
        <is>
          <t>Onboarding time saved</t>
        </is>
      </c>
      <c r="B28" s="9">
        <f>B15*B22</f>
        <v/>
      </c>
      <c r="D28" s="3" t="inlineStr">
        <is>
          <t>Your assumption × section 2.</t>
        </is>
      </c>
    </row>
    <row r="29">
      <c r="A29" s="6" t="inlineStr">
        <is>
          <t>Deviation cost avoided</t>
        </is>
      </c>
      <c r="B29" s="9">
        <f>B17*B23</f>
        <v/>
      </c>
      <c r="D29" s="3" t="inlineStr">
        <is>
          <t>Your assumption × section 2.</t>
        </is>
      </c>
    </row>
    <row r="30">
      <c r="A30" s="6" t="inlineStr">
        <is>
          <t>Trainer time saved</t>
        </is>
      </c>
      <c r="B30" s="9">
        <f>B24*B10</f>
        <v/>
      </c>
      <c r="D30" s="3" t="inlineStr">
        <is>
          <t>Your assumption × day rate.</t>
        </is>
      </c>
    </row>
    <row r="31">
      <c r="A31" s="10" t="inlineStr">
        <is>
          <t>Total a year, on your assumptions</t>
        </is>
      </c>
      <c r="B31" s="11">
        <f>SUM(B28:B30)</f>
        <v/>
      </c>
      <c r="C31" s="12" t="n"/>
      <c r="D31" s="13" t="inlineStr"/>
    </row>
    <row r="32">
      <c r="A32" s="6" t="inlineStr">
        <is>
          <t>Net of the training cost</t>
        </is>
      </c>
      <c r="B32" s="9">
        <f>B31-B25</f>
        <v/>
      </c>
      <c r="D32" s="3" t="inlineStr">
        <is>
          <t>Negative figures show in brackets.</t>
        </is>
      </c>
    </row>
    <row r="33">
      <c r="A33" s="6" t="inlineStr">
        <is>
          <t>Months to pay back</t>
        </is>
      </c>
      <c r="B33" s="15">
        <f>IF(AND(B31&gt;0,B25&gt;0),B25/B31*12,"")</f>
        <v/>
      </c>
      <c r="D33" s="3" t="inlineStr">
        <is>
          <t>Blank until sections 3 and 4 have figures.</t>
        </is>
      </c>
    </row>
    <row r="35">
      <c r="A35" s="2" t="inlineStr">
        <is>
          <t>Symerse is instructor-led AI training for regulated manufacturing, from GenSpark AI Solutions, Castlebar, Co. Mayo. symerse.com · hello@symerse.com</t>
        </is>
      </c>
    </row>
  </sheetData>
  <mergeCells count="4">
    <mergeCell ref="A21:D21"/>
    <mergeCell ref="A3:D3"/>
    <mergeCell ref="A2:D2"/>
    <mergeCell ref="A35:D35"/>
  </mergeCell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40" customWidth="1" min="2" max="2"/>
    <col width="8" customWidth="1" min="3" max="3"/>
    <col width="52" customWidth="1" min="4" max="4"/>
    <col width="30" customWidth="1" min="5" max="5"/>
  </cols>
  <sheetData>
    <row r="1">
      <c r="A1" s="1" t="inlineStr">
        <is>
          <t>Industry figures, not Symerse results</t>
        </is>
      </c>
    </row>
    <row r="2">
      <c r="A2" s="2" t="inlineStr">
        <is>
          <t>Other people's figures, with the year and a link, to sense-check your own. Links checked 6 November 2026.</t>
        </is>
      </c>
    </row>
    <row r="4">
      <c r="A4" s="16" t="inlineStr">
        <is>
          <t>Figure</t>
        </is>
      </c>
      <c r="B4" s="16" t="inlineStr">
        <is>
          <t>Source</t>
        </is>
      </c>
      <c r="C4" s="16" t="inlineStr">
        <is>
          <t>Year</t>
        </is>
      </c>
      <c r="D4" s="16" t="inlineStr">
        <is>
          <t>What it means for your worksheet</t>
        </is>
      </c>
      <c r="E4" s="16" t="inlineStr">
        <is>
          <t>Link</t>
        </is>
      </c>
    </row>
    <row r="5" ht="42" customHeight="1">
      <c r="A5" s="6" t="inlineStr">
        <is>
          <t>Over 80% of process deviations in pharma are attributed to human error.</t>
        </is>
      </c>
      <c r="B5" s="6" t="inlineStr">
        <is>
          <t>PwC Belgium, Reducing human error in the pharma quality environment</t>
        </is>
      </c>
      <c r="C5" s="17" t="inlineStr">
        <is>
          <t>2025</t>
        </is>
      </c>
      <c r="D5" s="6" t="inlineStr">
        <is>
          <t>Human error is a causal factor, not a root cause. It is not the share of deviations training will avoid.</t>
        </is>
      </c>
      <c r="E5" s="18" t="inlineStr">
        <is>
          <t>Open the source</t>
        </is>
      </c>
    </row>
    <row r="6" ht="42" customHeight="1">
      <c r="A6" s="6" t="inlineStr">
        <is>
          <t>A deviation typically costs EUR 22,000 to 48,000, and up to EUR 880,000 with product loss.</t>
        </is>
      </c>
      <c r="B6" s="6" t="inlineStr">
        <is>
          <t>PwC Belgium, same report</t>
        </is>
      </c>
      <c r="C6" s="17" t="inlineStr">
        <is>
          <t>2025</t>
        </is>
      </c>
      <c r="D6" s="6" t="inlineStr">
        <is>
          <t>Use it to check your own cost per deviation (Worksheet, row 12).</t>
        </is>
      </c>
      <c r="E6" s="18" t="inlineStr">
        <is>
          <t>Open the source</t>
        </is>
      </c>
    </row>
    <row r="7" ht="42" customHeight="1">
      <c r="A7" s="6" t="inlineStr">
        <is>
          <t>Lonza cut human-error-related deviations and non-conformities by more than 40% across 13 sites with an error prevention system.</t>
        </is>
      </c>
      <c r="B7" s="6" t="inlineStr">
        <is>
          <t>Bodmann et al., CHIMIA 70(9)</t>
        </is>
      </c>
      <c r="C7" s="17" t="inlineStr">
        <is>
          <t>2016</t>
        </is>
      </c>
      <c r="D7" s="6" t="inlineStr">
        <is>
          <t>Evidence that a structured programme can move the number. It is not a Symerse result.</t>
        </is>
      </c>
      <c r="E7" s="18" t="inlineStr">
        <is>
          <t>Open the source</t>
        </is>
      </c>
    </row>
  </sheetData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GenSpark AI Solutions</dc:creator>
  <dc:title>Symerse ROI worksheet</dc:title>
  <dcterms:created xsi:type="dcterms:W3CDTF">2026-11-06T20:50:08Z</dcterms:created>
  <dcterms:modified xsi:type="dcterms:W3CDTF">2026-11-06T20:50:08Z</dcterms:modified>
</cp:coreProperties>
</file>